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36" windowWidth="7488" windowHeight="4140"/>
  </bookViews>
  <sheets>
    <sheet name="Zadanie" sheetId="5" r:id="rId1"/>
  </sheets>
  <definedNames>
    <definedName name="_xlnm._FilterDatabase" hidden="1">#REF!</definedName>
    <definedName name="fakt1R">#REF!</definedName>
    <definedName name="_xlnm.Print_Titles" localSheetId="0">Zadanie!$8:$10</definedName>
    <definedName name="_xlnm.Print_Area" localSheetId="0">Zadanie!$A:$O</definedName>
  </definedNames>
  <calcPr calcId="125725"/>
</workbook>
</file>

<file path=xl/calcChain.xml><?xml version="1.0" encoding="utf-8"?>
<calcChain xmlns="http://schemas.openxmlformats.org/spreadsheetml/2006/main">
  <c r="D8" i="5"/>
</calcChain>
</file>

<file path=xl/sharedStrings.xml><?xml version="1.0" encoding="utf-8"?>
<sst xmlns="http://schemas.openxmlformats.org/spreadsheetml/2006/main" count="440" uniqueCount="158">
  <si>
    <t xml:space="preserve"> </t>
  </si>
  <si>
    <t>materiál</t>
  </si>
  <si>
    <t>D</t>
  </si>
  <si>
    <t>E</t>
  </si>
  <si>
    <t xml:space="preserve">Dodávateľ: </t>
  </si>
  <si>
    <t>Konštrukcie</t>
  </si>
  <si>
    <t>Špecifikovaný</t>
  </si>
  <si>
    <t>Spolu</t>
  </si>
  <si>
    <t>Hmotnosť v tonách</t>
  </si>
  <si>
    <t>Suť v tonách</t>
  </si>
  <si>
    <t>a práce</t>
  </si>
  <si>
    <t>Por.</t>
  </si>
  <si>
    <t>Kód</t>
  </si>
  <si>
    <t>Kód položky</t>
  </si>
  <si>
    <t>Popis položky, stavebného dielu, remesla,</t>
  </si>
  <si>
    <t>Množstvo</t>
  </si>
  <si>
    <t>Merná</t>
  </si>
  <si>
    <t>Jednotková</t>
  </si>
  <si>
    <t>Pozícia</t>
  </si>
  <si>
    <t>Vyňatý</t>
  </si>
  <si>
    <t>Vysoká sadzba</t>
  </si>
  <si>
    <t>Typ</t>
  </si>
  <si>
    <t>číslo</t>
  </si>
  <si>
    <t>cenníka</t>
  </si>
  <si>
    <t>výkaz-výmer</t>
  </si>
  <si>
    <t>výmera</t>
  </si>
  <si>
    <t>jednotka</t>
  </si>
  <si>
    <t>cena</t>
  </si>
  <si>
    <t>rozpočtované</t>
  </si>
  <si>
    <t>od začiatku</t>
  </si>
  <si>
    <t>dodatok</t>
  </si>
  <si>
    <t>z režimu stavba</t>
  </si>
  <si>
    <t>DPH ( materiál )</t>
  </si>
  <si>
    <t>položky</t>
  </si>
  <si>
    <t>Odberateľ: Mč Košice-juh</t>
  </si>
  <si>
    <t xml:space="preserve">Spracoval:                                         </t>
  </si>
  <si>
    <t>Projektant: Ing.Krivda Gabriel</t>
  </si>
  <si>
    <t xml:space="preserve">JKSO : </t>
  </si>
  <si>
    <t>Dátum: 16.11.2015</t>
  </si>
  <si>
    <t>Stavba : Košice, Parkovisko Užhorodská ul.</t>
  </si>
  <si>
    <t>Ing. Krivda Gabriel, Košice</t>
  </si>
  <si>
    <t xml:space="preserve">     </t>
  </si>
  <si>
    <t>221</t>
  </si>
  <si>
    <t xml:space="preserve">11310-7142   </t>
  </si>
  <si>
    <t xml:space="preserve">Odstránenie podkladov alebo krytov živičných hr. 50-100 mm, do 200 m2           </t>
  </si>
  <si>
    <t xml:space="preserve">m2     </t>
  </si>
  <si>
    <t xml:space="preserve">                    </t>
  </si>
  <si>
    <t>MAT</t>
  </si>
  <si>
    <t xml:space="preserve">404 137110   </t>
  </si>
  <si>
    <t xml:space="preserve">Značky dopravné prenosné                                                        </t>
  </si>
  <si>
    <t>zostava</t>
  </si>
  <si>
    <t>272</t>
  </si>
  <si>
    <t xml:space="preserve">11320-2111   </t>
  </si>
  <si>
    <t xml:space="preserve">Vytrhanie krajníkov alebo obrubníkov stojatých                                  </t>
  </si>
  <si>
    <t xml:space="preserve">m      </t>
  </si>
  <si>
    <t xml:space="preserve">12110-1102   </t>
  </si>
  <si>
    <t xml:space="preserve">Odstránenie ornice s premiestnením do 100 m                                     </t>
  </si>
  <si>
    <t xml:space="preserve">m3     </t>
  </si>
  <si>
    <t>001</t>
  </si>
  <si>
    <t xml:space="preserve">12220-1101   </t>
  </si>
  <si>
    <t xml:space="preserve">Odkopávky a prekopávky nezapaž. v horn. tr. 3 do 100 m3                         </t>
  </si>
  <si>
    <t xml:space="preserve">12220-2209   </t>
  </si>
  <si>
    <t xml:space="preserve">Príplatok za lepivosť  horn. tr. 3 pre cesty                                    </t>
  </si>
  <si>
    <t xml:space="preserve">026 612690   </t>
  </si>
  <si>
    <t xml:space="preserve">Borovica Pinus nigra 60-80 cm                                                   </t>
  </si>
  <si>
    <t xml:space="preserve">kus    </t>
  </si>
  <si>
    <t xml:space="preserve">12320-2100   </t>
  </si>
  <si>
    <t xml:space="preserve">Výkopy zárezov pre podz. vedenie v horn. tr. 3 do 100 m3                        </t>
  </si>
  <si>
    <t xml:space="preserve">16270-1105   </t>
  </si>
  <si>
    <t xml:space="preserve">Vodorovné premiestnenie výkopu do 10000 m horn. tr. 1-4                         </t>
  </si>
  <si>
    <t>232</t>
  </si>
  <si>
    <t xml:space="preserve">16270-6111   </t>
  </si>
  <si>
    <t xml:space="preserve">Vodorovné premiestnenie zemín schopných zúrodnenia 5000-6000 m                  </t>
  </si>
  <si>
    <t xml:space="preserve">16710-1102   </t>
  </si>
  <si>
    <t xml:space="preserve">Nakladanie výkopku nad 100 m3 v horn. tr. 1-4                                   </t>
  </si>
  <si>
    <t xml:space="preserve">16710-3101   </t>
  </si>
  <si>
    <t xml:space="preserve">Nakladanie zeminy schopnej zúrodnenia                                           </t>
  </si>
  <si>
    <t>231</t>
  </si>
  <si>
    <t xml:space="preserve">17120-3111   </t>
  </si>
  <si>
    <t xml:space="preserve">Uloženie výkopku v rovine                                                       </t>
  </si>
  <si>
    <t xml:space="preserve">17410-1103   </t>
  </si>
  <si>
    <t xml:space="preserve">Zásyp zhutnený zárezov pre podzemné vedenie                                     </t>
  </si>
  <si>
    <t xml:space="preserve">18110-1102   </t>
  </si>
  <si>
    <t xml:space="preserve">Úprava pláne v zárezoch v horn. tr. 1-4 so zhutnením                            </t>
  </si>
  <si>
    <t xml:space="preserve">18310-3321   </t>
  </si>
  <si>
    <t xml:space="preserve">Kopanie jamiek priemer/hl. 0,50/0,60 m v zaburinenej zemine 1                   </t>
  </si>
  <si>
    <t>312</t>
  </si>
  <si>
    <t xml:space="preserve">18400-4213   </t>
  </si>
  <si>
    <t xml:space="preserve">Výsadba stromkov v. do 600 mm do jamky priem. 500 mm hl. 500 mm                 </t>
  </si>
  <si>
    <t>211</t>
  </si>
  <si>
    <t xml:space="preserve">27331-1112   </t>
  </si>
  <si>
    <t xml:space="preserve">Základové dosky z betónu prostého tr. B 7,5 (C8/10)    cement portlandský       </t>
  </si>
  <si>
    <t xml:space="preserve">56426-1111   </t>
  </si>
  <si>
    <t xml:space="preserve">Podklad zo štrkopiesku hr. 200 mm                                               </t>
  </si>
  <si>
    <t xml:space="preserve">56480-1111   </t>
  </si>
  <si>
    <t xml:space="preserve">Podklad zo štrkodrte hr. 30 mm                                                  </t>
  </si>
  <si>
    <t xml:space="preserve">56485-1111   </t>
  </si>
  <si>
    <t xml:space="preserve">Podklad zo štrkodrte hr. 150 mm                                                 </t>
  </si>
  <si>
    <t xml:space="preserve">56485-1114   </t>
  </si>
  <si>
    <t xml:space="preserve">Podklad zo štrkodrte hr. 180 mm                                                 </t>
  </si>
  <si>
    <t xml:space="preserve">283 230220   </t>
  </si>
  <si>
    <t xml:space="preserve">Výstražná PVC-P fólia hr.0,2mm,š.20cm bez potlače červená-silnoprúd káble       </t>
  </si>
  <si>
    <t xml:space="preserve">57311-1112   </t>
  </si>
  <si>
    <t xml:space="preserve">Postrek živ. infiltračný s posypom kam. z asfaltu 1,0 kg/m2                     </t>
  </si>
  <si>
    <t xml:space="preserve">57321-1111   </t>
  </si>
  <si>
    <t xml:space="preserve">Postrek živičný spojovací z cestného asfaltu 0,5-0,7 kg/m2                      </t>
  </si>
  <si>
    <t xml:space="preserve">57715-1213   </t>
  </si>
  <si>
    <t xml:space="preserve">Betón asfalt. tr. 2 stred. AC 11 (ABS), hrub. AC 16 (ABH), AC 8 (ABJ) š. do 3 m </t>
  </si>
  <si>
    <t xml:space="preserve">57715-4221   </t>
  </si>
  <si>
    <t xml:space="preserve">Asfaltový betón AC 11 (ABS 2) hr. 60 mm, š. nad 3 m                             </t>
  </si>
  <si>
    <t xml:space="preserve">59691-1211   </t>
  </si>
  <si>
    <t xml:space="preserve">Kladenie zámkovej dlažby na cesty hr. 80 mm, sk. A, plochy 50-100 m2            </t>
  </si>
  <si>
    <t xml:space="preserve">91400-1111   </t>
  </si>
  <si>
    <t xml:space="preserve">Osadenie zvislých cest. dopr. značiek na stĺpiky, konzoly alebo objekty         </t>
  </si>
  <si>
    <t xml:space="preserve">404 459610   </t>
  </si>
  <si>
    <t xml:space="preserve">Stĺpik Al 60/5 hladký drážkový                                                  </t>
  </si>
  <si>
    <t xml:space="preserve">91451-1111   </t>
  </si>
  <si>
    <t xml:space="preserve">Montáž stĺpika dopravných značiek dĺžky do 3,5 m s betónovým základom           </t>
  </si>
  <si>
    <t xml:space="preserve">91571-1111   </t>
  </si>
  <si>
    <t xml:space="preserve">Vodorovné značenie krytov striek. farbou, deliace čiary š. 120 mm               </t>
  </si>
  <si>
    <t xml:space="preserve">91571-9111   </t>
  </si>
  <si>
    <t xml:space="preserve">Príplatok za reflexnú úpravu balotinovú, deliace čiary š. 120 mm                </t>
  </si>
  <si>
    <t xml:space="preserve">91579-1111   </t>
  </si>
  <si>
    <t xml:space="preserve">Predznač. pre vodor. značenie z náter. hmôt, deliace čiary, vodiace pásiky      </t>
  </si>
  <si>
    <t xml:space="preserve">91776-2111   </t>
  </si>
  <si>
    <t xml:space="preserve">Osad. chodník. obrubníka betón. ležatého s oporou do lôžka z betónu tr. C 12/15 </t>
  </si>
  <si>
    <t xml:space="preserve">91786-2111   </t>
  </si>
  <si>
    <t xml:space="preserve">Osadenie chodník. obrubníka betónového stojatého s oporou do lôžka z betónu     </t>
  </si>
  <si>
    <t xml:space="preserve">592 174910   </t>
  </si>
  <si>
    <t xml:space="preserve">Obrubník cestný SO 100/15/26                                                    </t>
  </si>
  <si>
    <t xml:space="preserve">592 450940   </t>
  </si>
  <si>
    <t xml:space="preserve">Dlažba zámková HBB 23x12x8 piesková                                             </t>
  </si>
  <si>
    <t xml:space="preserve">91973-5112   </t>
  </si>
  <si>
    <t xml:space="preserve">Rezanie stávajúceho živičného krytu alebo podkladu hr. 50-100 mm                </t>
  </si>
  <si>
    <t xml:space="preserve">404 455015   </t>
  </si>
  <si>
    <t xml:space="preserve">DZ IP16 500x500 mm AL lisovaná                                                  </t>
  </si>
  <si>
    <t xml:space="preserve">404 457660   </t>
  </si>
  <si>
    <t xml:space="preserve">Tabuľka dopravná dodatk. reflexná AL E 15                                       </t>
  </si>
  <si>
    <t xml:space="preserve">592 6A0203   </t>
  </si>
  <si>
    <t xml:space="preserve">Žľab kábelový č.1, s položeným krytom 1000/200/160                              </t>
  </si>
  <si>
    <t xml:space="preserve">93511-3212   </t>
  </si>
  <si>
    <t xml:space="preserve">Osadenie  chráničky                                                             </t>
  </si>
  <si>
    <t>013</t>
  </si>
  <si>
    <t xml:space="preserve">97908-1111   </t>
  </si>
  <si>
    <t xml:space="preserve">Odvoz sute a vybúraných hmôt na skládku do 1 km                                 </t>
  </si>
  <si>
    <t xml:space="preserve">t      </t>
  </si>
  <si>
    <t xml:space="preserve">97908-1121   </t>
  </si>
  <si>
    <t xml:space="preserve">Odvoz sute a vybúraných hmôt na skládku každý ďalší 1 km                        </t>
  </si>
  <si>
    <t>002</t>
  </si>
  <si>
    <t xml:space="preserve">97908-8212   </t>
  </si>
  <si>
    <t xml:space="preserve">Nakladanie sute a vybúraných hmôt                                               </t>
  </si>
  <si>
    <t xml:space="preserve">97913-1410   </t>
  </si>
  <si>
    <t>Poplatok za ulož.a znešk.stav.sute na urč.sklád. -z demol.vozoviek "O"-ost.odpad</t>
  </si>
  <si>
    <t xml:space="preserve">97913-1415   </t>
  </si>
  <si>
    <t xml:space="preserve">Poplatok za uloženie vykopanej zeminy                                           </t>
  </si>
  <si>
    <t xml:space="preserve">99822-3011   </t>
  </si>
  <si>
    <t xml:space="preserve">Presun hmôt pre pozemné komunikácie, kryt dláždený                              </t>
  </si>
  <si>
    <t>Rozpočet celkom :</t>
  </si>
</sst>
</file>

<file path=xl/styles.xml><?xml version="1.0" encoding="utf-8"?>
<styleSheet xmlns="http://schemas.openxmlformats.org/spreadsheetml/2006/main">
  <numFmts count="5">
    <numFmt numFmtId="164" formatCode="_-* #,##0\ &quot;Sk&quot;_-;\-* #,##0\ &quot;Sk&quot;_-;_-* &quot;-&quot;\ &quot;Sk&quot;_-;_-@_-"/>
    <numFmt numFmtId="165" formatCode="#,##0.000"/>
    <numFmt numFmtId="166" formatCode="#,##0.00000"/>
    <numFmt numFmtId="167" formatCode="#,##0&quot; Sk&quot;;[Red]&quot;-&quot;#,##0&quot; Sk&quot;"/>
    <numFmt numFmtId="168" formatCode="0.000"/>
  </numFmts>
  <fonts count="18">
    <font>
      <sz val="10"/>
      <name val="Arial"/>
      <charset val="238"/>
    </font>
    <font>
      <sz val="8"/>
      <name val="Arial Narrow"/>
      <family val="2"/>
      <charset val="238"/>
    </font>
    <font>
      <b/>
      <sz val="10"/>
      <name val="Arial Narrow"/>
      <family val="2"/>
      <charset val="238"/>
    </font>
    <font>
      <b/>
      <sz val="8"/>
      <name val="Arial Narrow"/>
      <family val="2"/>
      <charset val="238"/>
    </font>
    <font>
      <sz val="10"/>
      <name val="Arial CE"/>
      <family val="2"/>
      <charset val="238"/>
    </font>
    <font>
      <sz val="10"/>
      <name val="Arial CE"/>
      <family val="2"/>
      <charset val="238"/>
    </font>
    <font>
      <b/>
      <sz val="7"/>
      <name val="Letter Gothic CE"/>
      <charset val="238"/>
    </font>
    <font>
      <sz val="8"/>
      <color indexed="12"/>
      <name val="Arial Narrow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b/>
      <sz val="18"/>
      <color indexed="62"/>
      <name val="Cambria"/>
      <family val="2"/>
      <charset val="238"/>
    </font>
    <font>
      <sz val="11"/>
      <color indexed="10"/>
      <name val="Calibri"/>
      <family val="2"/>
      <charset val="238"/>
    </font>
    <font>
      <b/>
      <sz val="18"/>
      <color theme="3"/>
      <name val="Cambria"/>
      <family val="2"/>
      <charset val="238"/>
      <scheme val="maj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</fonts>
  <fills count="29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7">
    <border>
      <left/>
      <right/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/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/>
    <xf numFmtId="0" fontId="6" fillId="0" borderId="1">
      <alignment vertical="center"/>
    </xf>
    <xf numFmtId="0" fontId="6" fillId="0" borderId="1" applyFont="0" applyFill="0" applyBorder="0">
      <alignment vertical="center"/>
    </xf>
    <xf numFmtId="167" fontId="6" fillId="0" borderId="1"/>
    <xf numFmtId="0" fontId="6" fillId="0" borderId="1" applyFont="0" applyFill="0"/>
    <xf numFmtId="164" fontId="5" fillId="0" borderId="0" applyFont="0" applyFill="0" applyBorder="0" applyAlignment="0" applyProtection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4" borderId="0" applyNumberFormat="0" applyBorder="0" applyAlignment="0" applyProtection="0"/>
    <xf numFmtId="0" fontId="8" fillId="6" borderId="0" applyNumberFormat="0" applyBorder="0" applyAlignment="0" applyProtection="0"/>
    <xf numFmtId="0" fontId="8" fillId="3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6" borderId="0" applyNumberFormat="0" applyBorder="0" applyAlignment="0" applyProtection="0"/>
    <xf numFmtId="0" fontId="8" fillId="4" borderId="0" applyNumberFormat="0" applyBorder="0" applyAlignment="0" applyProtection="0"/>
    <xf numFmtId="0" fontId="9" fillId="6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8" borderId="0" applyNumberFormat="0" applyBorder="0" applyAlignment="0" applyProtection="0"/>
    <xf numFmtId="0" fontId="9" fillId="6" borderId="0" applyNumberFormat="0" applyBorder="0" applyAlignment="0" applyProtection="0"/>
    <xf numFmtId="0" fontId="9" fillId="3" borderId="0" applyNumberFormat="0" applyBorder="0" applyAlignment="0" applyProtection="0"/>
    <xf numFmtId="0" fontId="10" fillId="0" borderId="2" applyNumberFormat="0" applyFill="0" applyAlignment="0" applyProtection="0"/>
    <xf numFmtId="0" fontId="5" fillId="0" borderId="0"/>
    <xf numFmtId="0" fontId="11" fillId="0" borderId="0" applyNumberFormat="0" applyFill="0" applyBorder="0" applyAlignment="0" applyProtection="0"/>
    <xf numFmtId="0" fontId="4" fillId="0" borderId="0"/>
    <xf numFmtId="0" fontId="6" fillId="0" borderId="3" applyBorder="0">
      <alignment vertical="center"/>
    </xf>
    <xf numFmtId="0" fontId="12" fillId="0" borderId="0" applyNumberFormat="0" applyFill="0" applyBorder="0" applyAlignment="0" applyProtection="0"/>
    <xf numFmtId="0" fontId="6" fillId="0" borderId="3">
      <alignment vertical="center"/>
    </xf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16" applyNumberFormat="0" applyFill="0" applyAlignment="0" applyProtection="0"/>
    <xf numFmtId="0" fontId="16" fillId="11" borderId="0" applyNumberFormat="0" applyBorder="0" applyAlignment="0" applyProtection="0"/>
    <xf numFmtId="0" fontId="16" fillId="12" borderId="0" applyNumberFormat="0" applyBorder="0" applyAlignment="0" applyProtection="0"/>
    <xf numFmtId="0" fontId="17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7" fillId="19" borderId="0" applyNumberFormat="0" applyBorder="0" applyAlignment="0" applyProtection="0"/>
    <xf numFmtId="0" fontId="16" fillId="20" borderId="0" applyNumberFormat="0" applyBorder="0" applyAlignment="0" applyProtection="0"/>
    <xf numFmtId="0" fontId="16" fillId="21" borderId="0" applyNumberFormat="0" applyBorder="0" applyAlignment="0" applyProtection="0"/>
    <xf numFmtId="0" fontId="17" fillId="22" borderId="0" applyNumberFormat="0" applyBorder="0" applyAlignment="0" applyProtection="0"/>
    <xf numFmtId="0" fontId="16" fillId="23" borderId="0" applyNumberFormat="0" applyBorder="0" applyAlignment="0" applyProtection="0"/>
    <xf numFmtId="0" fontId="16" fillId="24" borderId="0" applyNumberFormat="0" applyBorder="0" applyAlignment="0" applyProtection="0"/>
    <xf numFmtId="0" fontId="17" fillId="25" borderId="0" applyNumberFormat="0" applyBorder="0" applyAlignment="0" applyProtection="0"/>
    <xf numFmtId="0" fontId="16" fillId="26" borderId="0" applyNumberFormat="0" applyBorder="0" applyAlignment="0" applyProtection="0"/>
    <xf numFmtId="0" fontId="16" fillId="27" borderId="0" applyNumberFormat="0" applyBorder="0" applyAlignment="0" applyProtection="0"/>
    <xf numFmtId="0" fontId="17" fillId="28" borderId="0" applyNumberFormat="0" applyBorder="0" applyAlignment="0" applyProtection="0"/>
  </cellStyleXfs>
  <cellXfs count="43">
    <xf numFmtId="0" fontId="0" fillId="0" borderId="0" xfId="0"/>
    <xf numFmtId="0" fontId="1" fillId="0" borderId="0" xfId="0" applyFont="1" applyProtection="1"/>
    <xf numFmtId="49" fontId="1" fillId="0" borderId="0" xfId="0" applyNumberFormat="1" applyFont="1" applyAlignment="1" applyProtection="1">
      <alignment horizontal="center"/>
    </xf>
    <xf numFmtId="49" fontId="1" fillId="0" borderId="0" xfId="0" applyNumberFormat="1" applyFont="1" applyAlignment="1" applyProtection="1"/>
    <xf numFmtId="0" fontId="2" fillId="0" borderId="0" xfId="0" applyFont="1" applyProtection="1"/>
    <xf numFmtId="165" fontId="1" fillId="0" borderId="0" xfId="0" applyNumberFormat="1" applyFont="1" applyProtection="1"/>
    <xf numFmtId="4" fontId="1" fillId="0" borderId="0" xfId="0" applyNumberFormat="1" applyFont="1" applyProtection="1"/>
    <xf numFmtId="166" fontId="1" fillId="0" borderId="0" xfId="0" applyNumberFormat="1" applyFont="1" applyProtection="1"/>
    <xf numFmtId="49" fontId="1" fillId="0" borderId="0" xfId="0" applyNumberFormat="1" applyFont="1" applyProtection="1"/>
    <xf numFmtId="0" fontId="1" fillId="0" borderId="4" xfId="0" applyFont="1" applyBorder="1" applyAlignment="1" applyProtection="1">
      <alignment horizontal="center"/>
    </xf>
    <xf numFmtId="0" fontId="1" fillId="0" borderId="5" xfId="0" applyFont="1" applyBorder="1" applyAlignment="1" applyProtection="1">
      <alignment horizontal="center"/>
    </xf>
    <xf numFmtId="0" fontId="1" fillId="0" borderId="6" xfId="0" applyFont="1" applyBorder="1" applyAlignment="1" applyProtection="1">
      <alignment horizontal="centerContinuous"/>
    </xf>
    <xf numFmtId="0" fontId="1" fillId="0" borderId="7" xfId="0" applyFont="1" applyBorder="1" applyAlignment="1" applyProtection="1">
      <alignment horizontal="centerContinuous"/>
    </xf>
    <xf numFmtId="0" fontId="1" fillId="0" borderId="8" xfId="0" applyFont="1" applyBorder="1" applyAlignment="1" applyProtection="1">
      <alignment horizontal="centerContinuous"/>
    </xf>
    <xf numFmtId="0" fontId="1" fillId="0" borderId="9" xfId="0" applyFont="1" applyBorder="1" applyAlignment="1" applyProtection="1">
      <alignment horizontal="center"/>
    </xf>
    <xf numFmtId="0" fontId="1" fillId="0" borderId="10" xfId="0" applyFont="1" applyBorder="1" applyAlignment="1" applyProtection="1">
      <alignment horizontal="center"/>
    </xf>
    <xf numFmtId="0" fontId="1" fillId="0" borderId="10" xfId="0" applyFont="1" applyBorder="1" applyAlignment="1" applyProtection="1">
      <alignment horizontal="center" vertical="center"/>
    </xf>
    <xf numFmtId="0" fontId="1" fillId="0" borderId="11" xfId="0" applyFont="1" applyBorder="1" applyAlignment="1" applyProtection="1">
      <alignment horizontal="center"/>
    </xf>
    <xf numFmtId="0" fontId="1" fillId="0" borderId="12" xfId="0" applyFont="1" applyBorder="1" applyAlignment="1" applyProtection="1">
      <alignment horizontal="center"/>
    </xf>
    <xf numFmtId="0" fontId="3" fillId="0" borderId="0" xfId="0" applyFont="1" applyProtection="1"/>
    <xf numFmtId="0" fontId="1" fillId="0" borderId="13" xfId="0" applyFont="1" applyBorder="1" applyAlignment="1" applyProtection="1">
      <alignment horizontal="center"/>
    </xf>
    <xf numFmtId="0" fontId="1" fillId="0" borderId="4" xfId="0" applyNumberFormat="1" applyFont="1" applyBorder="1" applyAlignment="1" applyProtection="1">
      <alignment horizontal="center"/>
    </xf>
    <xf numFmtId="0" fontId="1" fillId="0" borderId="5" xfId="0" applyNumberFormat="1" applyFont="1" applyBorder="1" applyAlignment="1" applyProtection="1">
      <alignment horizontal="center"/>
    </xf>
    <xf numFmtId="0" fontId="1" fillId="0" borderId="14" xfId="0" applyNumberFormat="1" applyFont="1" applyBorder="1" applyAlignment="1" applyProtection="1">
      <alignment horizontal="center"/>
    </xf>
    <xf numFmtId="0" fontId="1" fillId="0" borderId="9" xfId="0" applyNumberFormat="1" applyFont="1" applyBorder="1" applyAlignment="1" applyProtection="1">
      <alignment horizontal="center"/>
    </xf>
    <xf numFmtId="0" fontId="1" fillId="0" borderId="10" xfId="0" applyNumberFormat="1" applyFont="1" applyBorder="1" applyAlignment="1" applyProtection="1">
      <alignment horizontal="center"/>
    </xf>
    <xf numFmtId="0" fontId="1" fillId="0" borderId="15" xfId="0" applyNumberFormat="1" applyFont="1" applyBorder="1" applyAlignment="1" applyProtection="1">
      <alignment horizontal="center"/>
    </xf>
    <xf numFmtId="0" fontId="1" fillId="0" borderId="0" xfId="27" applyFont="1"/>
    <xf numFmtId="0" fontId="3" fillId="0" borderId="0" xfId="27" applyFont="1"/>
    <xf numFmtId="49" fontId="3" fillId="0" borderId="0" xfId="27" applyNumberFormat="1" applyFont="1"/>
    <xf numFmtId="0" fontId="7" fillId="0" borderId="0" xfId="0" applyFont="1" applyAlignment="1" applyProtection="1">
      <alignment horizontal="center"/>
      <protection locked="0"/>
    </xf>
    <xf numFmtId="0" fontId="1" fillId="0" borderId="0" xfId="0" applyFont="1" applyAlignment="1" applyProtection="1">
      <alignment horizontal="center"/>
    </xf>
    <xf numFmtId="0" fontId="1" fillId="0" borderId="0" xfId="0" applyFont="1" applyAlignment="1" applyProtection="1">
      <alignment horizontal="right" vertical="top"/>
    </xf>
    <xf numFmtId="49" fontId="1" fillId="0" borderId="0" xfId="0" applyNumberFormat="1" applyFont="1" applyAlignment="1" applyProtection="1">
      <alignment horizontal="center" vertical="top"/>
    </xf>
    <xf numFmtId="49" fontId="1" fillId="0" borderId="0" xfId="0" applyNumberFormat="1" applyFont="1" applyAlignment="1" applyProtection="1">
      <alignment vertical="top"/>
    </xf>
    <xf numFmtId="0" fontId="1" fillId="0" borderId="0" xfId="0" applyFont="1" applyAlignment="1" applyProtection="1">
      <alignment vertical="top"/>
    </xf>
    <xf numFmtId="165" fontId="1" fillId="0" borderId="0" xfId="0" applyNumberFormat="1" applyFont="1" applyAlignment="1" applyProtection="1">
      <alignment vertical="top"/>
    </xf>
    <xf numFmtId="4" fontId="1" fillId="0" borderId="0" xfId="0" applyNumberFormat="1" applyFont="1" applyAlignment="1" applyProtection="1">
      <alignment vertical="top"/>
    </xf>
    <xf numFmtId="166" fontId="1" fillId="0" borderId="0" xfId="0" applyNumberFormat="1" applyFont="1" applyAlignment="1" applyProtection="1">
      <alignment vertical="top"/>
    </xf>
    <xf numFmtId="0" fontId="1" fillId="0" borderId="0" xfId="0" applyFont="1" applyAlignment="1" applyProtection="1">
      <alignment horizontal="center" vertical="top"/>
    </xf>
    <xf numFmtId="168" fontId="1" fillId="0" borderId="0" xfId="0" applyNumberFormat="1" applyFont="1" applyAlignment="1" applyProtection="1">
      <alignment vertical="top"/>
    </xf>
    <xf numFmtId="0" fontId="1" fillId="0" borderId="0" xfId="0" applyFont="1" applyAlignment="1" applyProtection="1">
      <alignment vertical="top" wrapText="1"/>
    </xf>
    <xf numFmtId="0" fontId="3" fillId="0" borderId="0" xfId="0" applyFont="1" applyAlignment="1" applyProtection="1">
      <alignment horizontal="right" vertical="top" wrapText="1"/>
    </xf>
  </cellXfs>
  <cellStyles count="52">
    <cellStyle name="1 000 Sk" xfId="1"/>
    <cellStyle name="1 000,-  Sk" xfId="2"/>
    <cellStyle name="1 000,- Kč" xfId="3"/>
    <cellStyle name="1 000,- Sk" xfId="4"/>
    <cellStyle name="1000 Sk_fakturuj99" xfId="5"/>
    <cellStyle name="20 % – Zvýraznění1" xfId="6"/>
    <cellStyle name="20 % – Zvýraznění2" xfId="7"/>
    <cellStyle name="20 % – Zvýraznění3" xfId="8"/>
    <cellStyle name="20 % – Zvýraznění4" xfId="9"/>
    <cellStyle name="20 % – Zvýraznění5" xfId="10"/>
    <cellStyle name="20 % – Zvýraznění6" xfId="11"/>
    <cellStyle name="20 % - zvýraznenie1" xfId="34" builtinId="30" hidden="1"/>
    <cellStyle name="20 % - zvýraznenie2" xfId="37" builtinId="34" hidden="1"/>
    <cellStyle name="20 % - zvýraznenie3" xfId="40" builtinId="38" hidden="1"/>
    <cellStyle name="20 % - zvýraznenie4" xfId="43" builtinId="42" hidden="1"/>
    <cellStyle name="20 % - zvýraznenie5" xfId="46" builtinId="46" hidden="1"/>
    <cellStyle name="20 % - zvýraznenie6" xfId="49" builtinId="50" hidden="1"/>
    <cellStyle name="40 % – Zvýraznění1" xfId="12"/>
    <cellStyle name="40 % – Zvýraznění2" xfId="13"/>
    <cellStyle name="40 % – Zvýraznění3" xfId="14"/>
    <cellStyle name="40 % – Zvýraznění4" xfId="15"/>
    <cellStyle name="40 % – Zvýraznění5" xfId="16"/>
    <cellStyle name="40 % – Zvýraznění6" xfId="17"/>
    <cellStyle name="40 % - zvýraznenie1" xfId="35" builtinId="31" hidden="1"/>
    <cellStyle name="40 % - zvýraznenie2" xfId="38" builtinId="35" hidden="1"/>
    <cellStyle name="40 % - zvýraznenie3" xfId="41" builtinId="39" hidden="1"/>
    <cellStyle name="40 % - zvýraznenie4" xfId="44" builtinId="43" hidden="1"/>
    <cellStyle name="40 % - zvýraznenie5" xfId="47" builtinId="47" hidden="1"/>
    <cellStyle name="40 % - zvýraznenie6" xfId="50" builtinId="51" hidden="1"/>
    <cellStyle name="60 % – Zvýraznění1" xfId="18"/>
    <cellStyle name="60 % – Zvýraznění2" xfId="19"/>
    <cellStyle name="60 % – Zvýraznění3" xfId="20"/>
    <cellStyle name="60 % – Zvýraznění4" xfId="21"/>
    <cellStyle name="60 % – Zvýraznění5" xfId="22"/>
    <cellStyle name="60 % – Zvýraznění6" xfId="23"/>
    <cellStyle name="60 % - zvýraznenie1" xfId="36" builtinId="32" hidden="1"/>
    <cellStyle name="60 % - zvýraznenie2" xfId="39" builtinId="36" hidden="1"/>
    <cellStyle name="60 % - zvýraznenie3" xfId="42" builtinId="40" hidden="1"/>
    <cellStyle name="60 % - zvýraznenie4" xfId="45" builtinId="44" hidden="1"/>
    <cellStyle name="60 % - zvýraznenie5" xfId="48" builtinId="48" hidden="1"/>
    <cellStyle name="60 % - zvýraznenie6" xfId="51" builtinId="52" hidden="1"/>
    <cellStyle name="Celkem" xfId="24"/>
    <cellStyle name="data" xfId="25"/>
    <cellStyle name="Název" xfId="26"/>
    <cellStyle name="normálne" xfId="0" builtinId="0"/>
    <cellStyle name="normálne_KLs" xfId="27"/>
    <cellStyle name="Spolu" xfId="33" builtinId="25" hidden="1"/>
    <cellStyle name="TEXT" xfId="28"/>
    <cellStyle name="Text upozornění" xfId="29"/>
    <cellStyle name="Text upozornenia" xfId="32" builtinId="11" hidden="1"/>
    <cellStyle name="TEXT1" xfId="30"/>
    <cellStyle name="Titul" xfId="31" builtinId="15" hidden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H61"/>
  <sheetViews>
    <sheetView showGridLines="0" tabSelected="1" workbookViewId="0">
      <pane ySplit="10" topLeftCell="A11" activePane="bottomLeft" state="frozen"/>
      <selection pane="bottomLeft" activeCell="D9" sqref="D9"/>
    </sheetView>
  </sheetViews>
  <sheetFormatPr defaultColWidth="9.109375" defaultRowHeight="10.199999999999999"/>
  <cols>
    <col min="1" max="1" width="4.109375" style="32" customWidth="1"/>
    <col min="2" max="2" width="5" style="33" customWidth="1"/>
    <col min="3" max="3" width="13" style="34" customWidth="1"/>
    <col min="4" max="4" width="35.6640625" style="41" customWidth="1"/>
    <col min="5" max="5" width="10.6640625" style="36" customWidth="1"/>
    <col min="6" max="6" width="5.33203125" style="35" customWidth="1"/>
    <col min="7" max="7" width="9.6640625" style="37" customWidth="1"/>
    <col min="8" max="9" width="9.6640625" style="37" hidden="1" customWidth="1"/>
    <col min="10" max="10" width="10.6640625" style="37" customWidth="1"/>
    <col min="11" max="11" width="7.44140625" style="38" hidden="1" customWidth="1"/>
    <col min="12" max="12" width="8.33203125" style="38" hidden="1" customWidth="1"/>
    <col min="13" max="13" width="9.109375" style="36" hidden="1" customWidth="1"/>
    <col min="14" max="14" width="7" style="36" hidden="1" customWidth="1"/>
    <col min="15" max="15" width="3.5546875" style="35" customWidth="1"/>
    <col min="16" max="16" width="12.6640625" style="35" hidden="1" customWidth="1"/>
    <col min="17" max="19" width="13.33203125" style="36" hidden="1" customWidth="1"/>
    <col min="20" max="20" width="10.5546875" style="39" hidden="1" customWidth="1"/>
    <col min="21" max="21" width="10.33203125" style="39" hidden="1" customWidth="1"/>
    <col min="22" max="22" width="5.6640625" style="39" hidden="1" customWidth="1"/>
    <col min="23" max="23" width="9.109375" style="40"/>
    <col min="24" max="25" width="5.6640625" style="35" customWidth="1"/>
    <col min="26" max="26" width="6.5546875" style="35" customWidth="1"/>
    <col min="27" max="27" width="24.88671875" style="35" customWidth="1"/>
    <col min="28" max="28" width="4.33203125" style="35" customWidth="1"/>
    <col min="29" max="29" width="8.33203125" style="35" customWidth="1"/>
    <col min="30" max="30" width="8.6640625" style="35" customWidth="1"/>
    <col min="31" max="34" width="9.109375" style="35"/>
    <col min="35" max="16384" width="9.109375" style="1"/>
  </cols>
  <sheetData>
    <row r="1" spans="1:34">
      <c r="A1" s="19" t="s">
        <v>34</v>
      </c>
      <c r="B1" s="1"/>
      <c r="C1" s="1"/>
      <c r="D1" s="1"/>
      <c r="E1" s="19" t="s">
        <v>35</v>
      </c>
      <c r="F1" s="1"/>
      <c r="G1" s="6"/>
      <c r="H1" s="1"/>
      <c r="I1" s="1"/>
      <c r="J1" s="6"/>
      <c r="K1" s="7"/>
      <c r="L1" s="1"/>
      <c r="M1" s="1"/>
      <c r="N1" s="1"/>
      <c r="O1" s="1"/>
      <c r="P1" s="1"/>
      <c r="Q1" s="5"/>
      <c r="R1" s="5"/>
      <c r="S1" s="5"/>
      <c r="T1" s="1"/>
      <c r="U1" s="1"/>
      <c r="V1" s="1"/>
      <c r="W1" s="1"/>
      <c r="X1" s="1"/>
      <c r="Y1" s="1"/>
      <c r="Z1" s="27"/>
      <c r="AA1" s="27"/>
      <c r="AB1" s="27"/>
      <c r="AC1" s="27"/>
      <c r="AD1" s="27"/>
      <c r="AE1" s="1"/>
      <c r="AF1" s="1"/>
      <c r="AG1" s="1"/>
      <c r="AH1" s="1"/>
    </row>
    <row r="2" spans="1:34">
      <c r="A2" s="19" t="s">
        <v>36</v>
      </c>
      <c r="B2" s="1"/>
      <c r="C2" s="1"/>
      <c r="D2" s="1"/>
      <c r="E2" s="19" t="s">
        <v>37</v>
      </c>
      <c r="F2" s="1"/>
      <c r="G2" s="6"/>
      <c r="H2" s="8"/>
      <c r="I2" s="1"/>
      <c r="J2" s="6"/>
      <c r="K2" s="7"/>
      <c r="L2" s="1"/>
      <c r="M2" s="1"/>
      <c r="N2" s="1"/>
      <c r="O2" s="1"/>
      <c r="P2" s="1"/>
      <c r="Q2" s="5"/>
      <c r="R2" s="5"/>
      <c r="S2" s="5"/>
      <c r="T2" s="1"/>
      <c r="U2" s="1"/>
      <c r="V2" s="1"/>
      <c r="W2" s="1"/>
      <c r="X2" s="1"/>
      <c r="Y2" s="1"/>
      <c r="Z2" s="27"/>
      <c r="AA2" s="28"/>
      <c r="AB2" s="28"/>
      <c r="AC2" s="28"/>
      <c r="AD2" s="29"/>
      <c r="AE2" s="1"/>
      <c r="AF2" s="1"/>
      <c r="AG2" s="1"/>
      <c r="AH2" s="1"/>
    </row>
    <row r="3" spans="1:34">
      <c r="A3" s="19" t="s">
        <v>4</v>
      </c>
      <c r="B3" s="1"/>
      <c r="C3" s="1"/>
      <c r="D3" s="1"/>
      <c r="E3" s="19" t="s">
        <v>38</v>
      </c>
      <c r="F3" s="1"/>
      <c r="G3" s="6"/>
      <c r="H3" s="1"/>
      <c r="I3" s="1"/>
      <c r="J3" s="6"/>
      <c r="K3" s="7"/>
      <c r="L3" s="1"/>
      <c r="M3" s="1"/>
      <c r="N3" s="1"/>
      <c r="O3" s="1"/>
      <c r="P3" s="1"/>
      <c r="Q3" s="5"/>
      <c r="R3" s="5"/>
      <c r="S3" s="5"/>
      <c r="T3" s="1"/>
      <c r="U3" s="1"/>
      <c r="V3" s="1"/>
      <c r="W3" s="1"/>
      <c r="X3" s="1"/>
      <c r="Y3" s="1"/>
      <c r="Z3" s="27"/>
      <c r="AA3" s="28"/>
      <c r="AB3" s="28"/>
      <c r="AC3" s="28"/>
      <c r="AD3" s="29"/>
      <c r="AE3" s="1"/>
      <c r="AF3" s="1"/>
      <c r="AG3" s="1"/>
      <c r="AH3" s="1"/>
    </row>
    <row r="4" spans="1:34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5"/>
      <c r="R4" s="5"/>
      <c r="S4" s="5"/>
      <c r="T4" s="1"/>
      <c r="U4" s="1"/>
      <c r="V4" s="1"/>
      <c r="W4" s="1"/>
      <c r="X4" s="1"/>
      <c r="Y4" s="1"/>
      <c r="Z4" s="27"/>
      <c r="AA4" s="28"/>
      <c r="AB4" s="28"/>
      <c r="AC4" s="28"/>
      <c r="AD4" s="29"/>
      <c r="AE4" s="1"/>
      <c r="AF4" s="1"/>
      <c r="AG4" s="1"/>
      <c r="AH4" s="1"/>
    </row>
    <row r="5" spans="1:34">
      <c r="A5" s="19" t="s">
        <v>39</v>
      </c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5"/>
      <c r="R5" s="5"/>
      <c r="S5" s="5"/>
      <c r="T5" s="1"/>
      <c r="U5" s="1"/>
      <c r="V5" s="1"/>
      <c r="W5" s="1"/>
      <c r="X5" s="1"/>
      <c r="Y5" s="1"/>
      <c r="Z5" s="27"/>
      <c r="AA5" s="28"/>
      <c r="AB5" s="28"/>
      <c r="AC5" s="28"/>
      <c r="AD5" s="29"/>
      <c r="AE5" s="1"/>
      <c r="AF5" s="1"/>
      <c r="AG5" s="1"/>
      <c r="AH5" s="1"/>
    </row>
    <row r="6" spans="1:34">
      <c r="A6" s="19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5"/>
      <c r="R6" s="5"/>
      <c r="S6" s="5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</row>
    <row r="7" spans="1:34">
      <c r="A7" s="19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5"/>
      <c r="R7" s="5"/>
      <c r="S7" s="5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</row>
    <row r="8" spans="1:34" ht="14.4" thickBot="1">
      <c r="A8" s="1" t="s">
        <v>40</v>
      </c>
      <c r="B8" s="2"/>
      <c r="C8" s="3"/>
      <c r="D8" s="4" t="str">
        <f>CONCATENATE(AA2," ",AB2," ",AC2," ",AD2)</f>
        <v xml:space="preserve">   </v>
      </c>
      <c r="E8" s="5"/>
      <c r="F8" s="1"/>
      <c r="G8" s="6"/>
      <c r="H8" s="6"/>
      <c r="I8" s="6"/>
      <c r="J8" s="6"/>
      <c r="K8" s="7"/>
      <c r="L8" s="7"/>
      <c r="M8" s="5"/>
      <c r="N8" s="5"/>
      <c r="O8" s="1"/>
      <c r="P8" s="1"/>
      <c r="Q8" s="5"/>
      <c r="R8" s="5"/>
      <c r="S8" s="5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</row>
    <row r="9" spans="1:34" ht="10.8" thickTop="1">
      <c r="A9" s="9" t="s">
        <v>11</v>
      </c>
      <c r="B9" s="10" t="s">
        <v>12</v>
      </c>
      <c r="C9" s="10" t="s">
        <v>13</v>
      </c>
      <c r="D9" s="10" t="s">
        <v>14</v>
      </c>
      <c r="E9" s="10" t="s">
        <v>15</v>
      </c>
      <c r="F9" s="10" t="s">
        <v>16</v>
      </c>
      <c r="G9" s="10" t="s">
        <v>17</v>
      </c>
      <c r="H9" s="10" t="s">
        <v>5</v>
      </c>
      <c r="I9" s="10" t="s">
        <v>6</v>
      </c>
      <c r="J9" s="10" t="s">
        <v>7</v>
      </c>
      <c r="K9" s="11" t="s">
        <v>8</v>
      </c>
      <c r="L9" s="12"/>
      <c r="M9" s="13" t="s">
        <v>9</v>
      </c>
      <c r="N9" s="12"/>
      <c r="O9" s="20" t="s">
        <v>0</v>
      </c>
      <c r="P9" s="21" t="s">
        <v>18</v>
      </c>
      <c r="Q9" s="22" t="s">
        <v>15</v>
      </c>
      <c r="R9" s="22" t="s">
        <v>15</v>
      </c>
      <c r="S9" s="23" t="s">
        <v>15</v>
      </c>
      <c r="T9" s="30" t="s">
        <v>19</v>
      </c>
      <c r="U9" s="30" t="s">
        <v>20</v>
      </c>
      <c r="V9" s="30" t="s">
        <v>21</v>
      </c>
      <c r="W9" s="31"/>
      <c r="X9" s="31"/>
      <c r="Y9" s="31"/>
      <c r="Z9" s="1"/>
      <c r="AA9" s="1"/>
      <c r="AB9" s="1"/>
      <c r="AC9" s="1"/>
      <c r="AD9" s="1"/>
      <c r="AE9" s="1"/>
      <c r="AF9" s="1"/>
      <c r="AG9" s="1"/>
      <c r="AH9" s="1"/>
    </row>
    <row r="10" spans="1:34" ht="10.8" thickBot="1">
      <c r="A10" s="14" t="s">
        <v>22</v>
      </c>
      <c r="B10" s="15" t="s">
        <v>23</v>
      </c>
      <c r="C10" s="16"/>
      <c r="D10" s="15" t="s">
        <v>24</v>
      </c>
      <c r="E10" s="15" t="s">
        <v>25</v>
      </c>
      <c r="F10" s="15" t="s">
        <v>26</v>
      </c>
      <c r="G10" s="15" t="s">
        <v>27</v>
      </c>
      <c r="H10" s="15" t="s">
        <v>10</v>
      </c>
      <c r="I10" s="15" t="s">
        <v>1</v>
      </c>
      <c r="J10" s="15"/>
      <c r="K10" s="15" t="s">
        <v>17</v>
      </c>
      <c r="L10" s="15" t="s">
        <v>7</v>
      </c>
      <c r="M10" s="17" t="s">
        <v>17</v>
      </c>
      <c r="N10" s="15" t="s">
        <v>7</v>
      </c>
      <c r="O10" s="18" t="s">
        <v>0</v>
      </c>
      <c r="P10" s="24"/>
      <c r="Q10" s="25" t="s">
        <v>28</v>
      </c>
      <c r="R10" s="25" t="s">
        <v>29</v>
      </c>
      <c r="S10" s="26" t="s">
        <v>30</v>
      </c>
      <c r="T10" s="30" t="s">
        <v>31</v>
      </c>
      <c r="U10" s="30" t="s">
        <v>32</v>
      </c>
      <c r="V10" s="30" t="s">
        <v>33</v>
      </c>
      <c r="W10" s="3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</row>
    <row r="11" spans="1:34" ht="10.8" thickTop="1"/>
    <row r="12" spans="1:34" ht="20.399999999999999">
      <c r="A12" s="32" t="s">
        <v>41</v>
      </c>
      <c r="B12" s="33" t="s">
        <v>42</v>
      </c>
      <c r="C12" s="34" t="s">
        <v>43</v>
      </c>
      <c r="D12" s="41" t="s">
        <v>44</v>
      </c>
      <c r="E12" s="36">
        <v>6.2</v>
      </c>
      <c r="F12" s="35" t="s">
        <v>45</v>
      </c>
      <c r="O12" s="35" t="s">
        <v>0</v>
      </c>
      <c r="P12" s="35" t="s">
        <v>46</v>
      </c>
      <c r="V12" s="39" t="s">
        <v>3</v>
      </c>
    </row>
    <row r="13" spans="1:34">
      <c r="A13" s="32" t="s">
        <v>41</v>
      </c>
      <c r="B13" s="33" t="s">
        <v>47</v>
      </c>
      <c r="C13" s="34" t="s">
        <v>48</v>
      </c>
      <c r="D13" s="41" t="s">
        <v>49</v>
      </c>
      <c r="E13" s="36">
        <v>1</v>
      </c>
      <c r="F13" s="35" t="s">
        <v>50</v>
      </c>
      <c r="O13" s="35" t="s">
        <v>0</v>
      </c>
      <c r="P13" s="35" t="s">
        <v>46</v>
      </c>
      <c r="V13" s="39" t="s">
        <v>2</v>
      </c>
    </row>
    <row r="14" spans="1:34">
      <c r="A14" s="32" t="s">
        <v>41</v>
      </c>
      <c r="B14" s="33" t="s">
        <v>51</v>
      </c>
      <c r="C14" s="34" t="s">
        <v>52</v>
      </c>
      <c r="D14" s="41" t="s">
        <v>53</v>
      </c>
      <c r="E14" s="36">
        <v>31</v>
      </c>
      <c r="F14" s="35" t="s">
        <v>54</v>
      </c>
      <c r="O14" s="35" t="s">
        <v>0</v>
      </c>
      <c r="P14" s="35" t="s">
        <v>46</v>
      </c>
      <c r="V14" s="39" t="s">
        <v>3</v>
      </c>
    </row>
    <row r="15" spans="1:34">
      <c r="A15" s="32" t="s">
        <v>41</v>
      </c>
      <c r="B15" s="33" t="s">
        <v>51</v>
      </c>
      <c r="C15" s="34" t="s">
        <v>55</v>
      </c>
      <c r="D15" s="41" t="s">
        <v>56</v>
      </c>
      <c r="E15" s="36">
        <v>13.7</v>
      </c>
      <c r="F15" s="35" t="s">
        <v>57</v>
      </c>
      <c r="O15" s="35" t="s">
        <v>0</v>
      </c>
      <c r="P15" s="35" t="s">
        <v>46</v>
      </c>
      <c r="V15" s="39" t="s">
        <v>3</v>
      </c>
    </row>
    <row r="16" spans="1:34">
      <c r="A16" s="32" t="s">
        <v>41</v>
      </c>
      <c r="B16" s="33" t="s">
        <v>58</v>
      </c>
      <c r="C16" s="34" t="s">
        <v>59</v>
      </c>
      <c r="D16" s="41" t="s">
        <v>60</v>
      </c>
      <c r="E16" s="36">
        <v>44.2</v>
      </c>
      <c r="F16" s="35" t="s">
        <v>57</v>
      </c>
      <c r="O16" s="35" t="s">
        <v>0</v>
      </c>
      <c r="P16" s="35" t="s">
        <v>46</v>
      </c>
      <c r="V16" s="39" t="s">
        <v>3</v>
      </c>
    </row>
    <row r="17" spans="1:22">
      <c r="A17" s="32" t="s">
        <v>41</v>
      </c>
      <c r="B17" s="33" t="s">
        <v>58</v>
      </c>
      <c r="C17" s="34" t="s">
        <v>61</v>
      </c>
      <c r="D17" s="41" t="s">
        <v>62</v>
      </c>
      <c r="E17" s="36">
        <v>22.1</v>
      </c>
      <c r="F17" s="35" t="s">
        <v>57</v>
      </c>
      <c r="O17" s="35" t="s">
        <v>0</v>
      </c>
      <c r="P17" s="35" t="s">
        <v>46</v>
      </c>
      <c r="V17" s="39" t="s">
        <v>3</v>
      </c>
    </row>
    <row r="18" spans="1:22">
      <c r="A18" s="32" t="s">
        <v>41</v>
      </c>
      <c r="B18" s="33" t="s">
        <v>47</v>
      </c>
      <c r="C18" s="34" t="s">
        <v>63</v>
      </c>
      <c r="D18" s="41" t="s">
        <v>64</v>
      </c>
      <c r="E18" s="36">
        <v>3</v>
      </c>
      <c r="F18" s="35" t="s">
        <v>65</v>
      </c>
      <c r="O18" s="35" t="s">
        <v>0</v>
      </c>
      <c r="P18" s="35" t="s">
        <v>46</v>
      </c>
      <c r="V18" s="39" t="s">
        <v>2</v>
      </c>
    </row>
    <row r="19" spans="1:22">
      <c r="A19" s="32" t="s">
        <v>41</v>
      </c>
      <c r="B19" s="33" t="s">
        <v>51</v>
      </c>
      <c r="C19" s="34" t="s">
        <v>66</v>
      </c>
      <c r="D19" s="41" t="s">
        <v>67</v>
      </c>
      <c r="E19" s="36">
        <v>6.5</v>
      </c>
      <c r="F19" s="35" t="s">
        <v>57</v>
      </c>
      <c r="O19" s="35" t="s">
        <v>0</v>
      </c>
      <c r="P19" s="35" t="s">
        <v>46</v>
      </c>
      <c r="V19" s="39" t="s">
        <v>3</v>
      </c>
    </row>
    <row r="20" spans="1:22">
      <c r="A20" s="32" t="s">
        <v>41</v>
      </c>
      <c r="B20" s="33" t="s">
        <v>51</v>
      </c>
      <c r="C20" s="34" t="s">
        <v>68</v>
      </c>
      <c r="D20" s="41" t="s">
        <v>69</v>
      </c>
      <c r="E20" s="36">
        <v>49.2</v>
      </c>
      <c r="F20" s="35" t="s">
        <v>57</v>
      </c>
      <c r="O20" s="35" t="s">
        <v>0</v>
      </c>
      <c r="P20" s="35" t="s">
        <v>46</v>
      </c>
      <c r="V20" s="39" t="s">
        <v>3</v>
      </c>
    </row>
    <row r="21" spans="1:22" ht="20.399999999999999">
      <c r="A21" s="32" t="s">
        <v>41</v>
      </c>
      <c r="B21" s="33" t="s">
        <v>70</v>
      </c>
      <c r="C21" s="34" t="s">
        <v>71</v>
      </c>
      <c r="D21" s="41" t="s">
        <v>72</v>
      </c>
      <c r="E21" s="36">
        <v>13.7</v>
      </c>
      <c r="F21" s="35" t="s">
        <v>57</v>
      </c>
      <c r="O21" s="35" t="s">
        <v>0</v>
      </c>
      <c r="P21" s="35" t="s">
        <v>46</v>
      </c>
      <c r="V21" s="39" t="s">
        <v>3</v>
      </c>
    </row>
    <row r="22" spans="1:22">
      <c r="A22" s="32" t="s">
        <v>41</v>
      </c>
      <c r="B22" s="33" t="s">
        <v>51</v>
      </c>
      <c r="C22" s="34" t="s">
        <v>73</v>
      </c>
      <c r="D22" s="41" t="s">
        <v>74</v>
      </c>
      <c r="E22" s="36">
        <v>49.2</v>
      </c>
      <c r="F22" s="35" t="s">
        <v>57</v>
      </c>
      <c r="O22" s="35" t="s">
        <v>0</v>
      </c>
      <c r="P22" s="35" t="s">
        <v>46</v>
      </c>
      <c r="V22" s="39" t="s">
        <v>3</v>
      </c>
    </row>
    <row r="23" spans="1:22">
      <c r="A23" s="32" t="s">
        <v>41</v>
      </c>
      <c r="B23" s="33" t="s">
        <v>70</v>
      </c>
      <c r="C23" s="34" t="s">
        <v>75</v>
      </c>
      <c r="D23" s="41" t="s">
        <v>76</v>
      </c>
      <c r="E23" s="36">
        <v>13.7</v>
      </c>
      <c r="F23" s="35" t="s">
        <v>57</v>
      </c>
      <c r="O23" s="35" t="s">
        <v>0</v>
      </c>
      <c r="P23" s="35" t="s">
        <v>46</v>
      </c>
      <c r="V23" s="39" t="s">
        <v>3</v>
      </c>
    </row>
    <row r="24" spans="1:22">
      <c r="A24" s="32" t="s">
        <v>41</v>
      </c>
      <c r="B24" s="33" t="s">
        <v>77</v>
      </c>
      <c r="C24" s="34" t="s">
        <v>78</v>
      </c>
      <c r="D24" s="41" t="s">
        <v>79</v>
      </c>
      <c r="E24" s="36">
        <v>49.2</v>
      </c>
      <c r="F24" s="35" t="s">
        <v>57</v>
      </c>
      <c r="O24" s="35" t="s">
        <v>0</v>
      </c>
      <c r="P24" s="35" t="s">
        <v>46</v>
      </c>
      <c r="V24" s="39" t="s">
        <v>3</v>
      </c>
    </row>
    <row r="25" spans="1:22">
      <c r="A25" s="32" t="s">
        <v>41</v>
      </c>
      <c r="B25" s="33" t="s">
        <v>51</v>
      </c>
      <c r="C25" s="34" t="s">
        <v>80</v>
      </c>
      <c r="D25" s="41" t="s">
        <v>81</v>
      </c>
      <c r="E25" s="36">
        <v>1.5</v>
      </c>
      <c r="F25" s="35" t="s">
        <v>57</v>
      </c>
      <c r="O25" s="35" t="s">
        <v>0</v>
      </c>
      <c r="P25" s="35" t="s">
        <v>46</v>
      </c>
      <c r="V25" s="39" t="s">
        <v>3</v>
      </c>
    </row>
    <row r="26" spans="1:22">
      <c r="A26" s="32" t="s">
        <v>41</v>
      </c>
      <c r="B26" s="33" t="s">
        <v>51</v>
      </c>
      <c r="C26" s="34" t="s">
        <v>82</v>
      </c>
      <c r="D26" s="41" t="s">
        <v>83</v>
      </c>
      <c r="E26" s="36">
        <v>132</v>
      </c>
      <c r="F26" s="35" t="s">
        <v>45</v>
      </c>
      <c r="O26" s="35" t="s">
        <v>0</v>
      </c>
      <c r="P26" s="35" t="s">
        <v>46</v>
      </c>
      <c r="V26" s="39" t="s">
        <v>3</v>
      </c>
    </row>
    <row r="27" spans="1:22">
      <c r="A27" s="32" t="s">
        <v>41</v>
      </c>
      <c r="B27" s="33" t="s">
        <v>70</v>
      </c>
      <c r="C27" s="34" t="s">
        <v>84</v>
      </c>
      <c r="D27" s="41" t="s">
        <v>85</v>
      </c>
      <c r="E27" s="36">
        <v>3</v>
      </c>
      <c r="F27" s="35" t="s">
        <v>65</v>
      </c>
      <c r="O27" s="35" t="s">
        <v>0</v>
      </c>
      <c r="P27" s="35" t="s">
        <v>46</v>
      </c>
      <c r="V27" s="39" t="s">
        <v>3</v>
      </c>
    </row>
    <row r="28" spans="1:22" ht="20.399999999999999">
      <c r="A28" s="32" t="s">
        <v>41</v>
      </c>
      <c r="B28" s="33" t="s">
        <v>86</v>
      </c>
      <c r="C28" s="34" t="s">
        <v>87</v>
      </c>
      <c r="D28" s="41" t="s">
        <v>88</v>
      </c>
      <c r="E28" s="36">
        <v>3</v>
      </c>
      <c r="F28" s="35" t="s">
        <v>65</v>
      </c>
      <c r="O28" s="35" t="s">
        <v>0</v>
      </c>
      <c r="P28" s="35" t="s">
        <v>46</v>
      </c>
      <c r="V28" s="39" t="s">
        <v>3</v>
      </c>
    </row>
    <row r="29" spans="1:22" ht="20.399999999999999">
      <c r="A29" s="32" t="s">
        <v>41</v>
      </c>
      <c r="B29" s="33" t="s">
        <v>89</v>
      </c>
      <c r="C29" s="34" t="s">
        <v>90</v>
      </c>
      <c r="D29" s="41" t="s">
        <v>91</v>
      </c>
      <c r="E29" s="36">
        <v>0.8</v>
      </c>
      <c r="F29" s="35" t="s">
        <v>57</v>
      </c>
      <c r="O29" s="35" t="s">
        <v>0</v>
      </c>
      <c r="P29" s="35" t="s">
        <v>46</v>
      </c>
      <c r="V29" s="39" t="s">
        <v>3</v>
      </c>
    </row>
    <row r="30" spans="1:22">
      <c r="A30" s="32" t="s">
        <v>41</v>
      </c>
      <c r="B30" s="33" t="s">
        <v>42</v>
      </c>
      <c r="C30" s="34" t="s">
        <v>92</v>
      </c>
      <c r="D30" s="41" t="s">
        <v>93</v>
      </c>
      <c r="E30" s="36">
        <v>60</v>
      </c>
      <c r="F30" s="35" t="s">
        <v>45</v>
      </c>
      <c r="O30" s="35" t="s">
        <v>0</v>
      </c>
      <c r="P30" s="35" t="s">
        <v>46</v>
      </c>
      <c r="V30" s="39" t="s">
        <v>3</v>
      </c>
    </row>
    <row r="31" spans="1:22">
      <c r="A31" s="32" t="s">
        <v>41</v>
      </c>
      <c r="B31" s="33" t="s">
        <v>42</v>
      </c>
      <c r="C31" s="34" t="s">
        <v>94</v>
      </c>
      <c r="D31" s="41" t="s">
        <v>95</v>
      </c>
      <c r="E31" s="36">
        <v>72</v>
      </c>
      <c r="F31" s="35" t="s">
        <v>45</v>
      </c>
      <c r="O31" s="35" t="s">
        <v>0</v>
      </c>
      <c r="P31" s="35" t="s">
        <v>46</v>
      </c>
      <c r="V31" s="39" t="s">
        <v>3</v>
      </c>
    </row>
    <row r="32" spans="1:22">
      <c r="A32" s="32" t="s">
        <v>41</v>
      </c>
      <c r="B32" s="33" t="s">
        <v>42</v>
      </c>
      <c r="C32" s="34" t="s">
        <v>96</v>
      </c>
      <c r="D32" s="41" t="s">
        <v>97</v>
      </c>
      <c r="E32" s="36">
        <v>72</v>
      </c>
      <c r="F32" s="35" t="s">
        <v>45</v>
      </c>
      <c r="O32" s="35" t="s">
        <v>0</v>
      </c>
      <c r="P32" s="35" t="s">
        <v>46</v>
      </c>
      <c r="V32" s="39" t="s">
        <v>3</v>
      </c>
    </row>
    <row r="33" spans="1:22">
      <c r="A33" s="32" t="s">
        <v>41</v>
      </c>
      <c r="B33" s="33" t="s">
        <v>42</v>
      </c>
      <c r="C33" s="34" t="s">
        <v>98</v>
      </c>
      <c r="D33" s="41" t="s">
        <v>99</v>
      </c>
      <c r="E33" s="36">
        <v>132</v>
      </c>
      <c r="F33" s="35" t="s">
        <v>45</v>
      </c>
      <c r="O33" s="35" t="s">
        <v>0</v>
      </c>
      <c r="P33" s="35" t="s">
        <v>46</v>
      </c>
      <c r="V33" s="39" t="s">
        <v>3</v>
      </c>
    </row>
    <row r="34" spans="1:22" ht="20.399999999999999">
      <c r="A34" s="32" t="s">
        <v>41</v>
      </c>
      <c r="B34" s="33" t="s">
        <v>47</v>
      </c>
      <c r="C34" s="34" t="s">
        <v>100</v>
      </c>
      <c r="D34" s="41" t="s">
        <v>101</v>
      </c>
      <c r="E34" s="36">
        <v>16</v>
      </c>
      <c r="F34" s="35" t="s">
        <v>54</v>
      </c>
      <c r="O34" s="35" t="s">
        <v>0</v>
      </c>
      <c r="P34" s="35" t="s">
        <v>46</v>
      </c>
      <c r="V34" s="39" t="s">
        <v>2</v>
      </c>
    </row>
    <row r="35" spans="1:22">
      <c r="A35" s="32" t="s">
        <v>41</v>
      </c>
      <c r="B35" s="33" t="s">
        <v>51</v>
      </c>
      <c r="C35" s="34" t="s">
        <v>102</v>
      </c>
      <c r="D35" s="41" t="s">
        <v>103</v>
      </c>
      <c r="E35" s="36">
        <v>60</v>
      </c>
      <c r="F35" s="35" t="s">
        <v>45</v>
      </c>
      <c r="O35" s="35" t="s">
        <v>0</v>
      </c>
      <c r="P35" s="35" t="s">
        <v>46</v>
      </c>
      <c r="V35" s="39" t="s">
        <v>3</v>
      </c>
    </row>
    <row r="36" spans="1:22">
      <c r="A36" s="32" t="s">
        <v>41</v>
      </c>
      <c r="B36" s="33" t="s">
        <v>42</v>
      </c>
      <c r="C36" s="34" t="s">
        <v>104</v>
      </c>
      <c r="D36" s="41" t="s">
        <v>105</v>
      </c>
      <c r="E36" s="36">
        <v>6.2</v>
      </c>
      <c r="F36" s="35" t="s">
        <v>45</v>
      </c>
      <c r="O36" s="35" t="s">
        <v>0</v>
      </c>
      <c r="P36" s="35" t="s">
        <v>46</v>
      </c>
      <c r="V36" s="39" t="s">
        <v>3</v>
      </c>
    </row>
    <row r="37" spans="1:22" ht="20.399999999999999">
      <c r="A37" s="32" t="s">
        <v>41</v>
      </c>
      <c r="B37" s="33" t="s">
        <v>42</v>
      </c>
      <c r="C37" s="34" t="s">
        <v>106</v>
      </c>
      <c r="D37" s="41" t="s">
        <v>107</v>
      </c>
      <c r="E37" s="36">
        <v>6.2</v>
      </c>
      <c r="F37" s="35" t="s">
        <v>45</v>
      </c>
      <c r="O37" s="35" t="s">
        <v>0</v>
      </c>
      <c r="P37" s="35" t="s">
        <v>46</v>
      </c>
      <c r="V37" s="39" t="s">
        <v>3</v>
      </c>
    </row>
    <row r="38" spans="1:22">
      <c r="A38" s="32" t="s">
        <v>41</v>
      </c>
      <c r="B38" s="33" t="s">
        <v>42</v>
      </c>
      <c r="C38" s="34" t="s">
        <v>108</v>
      </c>
      <c r="D38" s="41" t="s">
        <v>109</v>
      </c>
      <c r="E38" s="36">
        <v>60</v>
      </c>
      <c r="F38" s="35" t="s">
        <v>45</v>
      </c>
      <c r="O38" s="35" t="s">
        <v>0</v>
      </c>
      <c r="P38" s="35" t="s">
        <v>46</v>
      </c>
      <c r="V38" s="39" t="s">
        <v>3</v>
      </c>
    </row>
    <row r="39" spans="1:22" ht="20.399999999999999">
      <c r="A39" s="32" t="s">
        <v>41</v>
      </c>
      <c r="B39" s="33" t="s">
        <v>42</v>
      </c>
      <c r="C39" s="34" t="s">
        <v>110</v>
      </c>
      <c r="D39" s="41" t="s">
        <v>111</v>
      </c>
      <c r="E39" s="36">
        <v>72</v>
      </c>
      <c r="F39" s="35" t="s">
        <v>45</v>
      </c>
      <c r="O39" s="35" t="s">
        <v>0</v>
      </c>
      <c r="P39" s="35" t="s">
        <v>46</v>
      </c>
      <c r="V39" s="39" t="s">
        <v>3</v>
      </c>
    </row>
    <row r="40" spans="1:22" ht="20.399999999999999">
      <c r="A40" s="32" t="s">
        <v>41</v>
      </c>
      <c r="B40" s="33" t="s">
        <v>42</v>
      </c>
      <c r="C40" s="34" t="s">
        <v>112</v>
      </c>
      <c r="D40" s="41" t="s">
        <v>113</v>
      </c>
      <c r="E40" s="36">
        <v>2</v>
      </c>
      <c r="F40" s="35" t="s">
        <v>65</v>
      </c>
      <c r="O40" s="35" t="s">
        <v>0</v>
      </c>
      <c r="P40" s="35" t="s">
        <v>46</v>
      </c>
      <c r="V40" s="39" t="s">
        <v>3</v>
      </c>
    </row>
    <row r="41" spans="1:22">
      <c r="A41" s="32" t="s">
        <v>41</v>
      </c>
      <c r="B41" s="33" t="s">
        <v>47</v>
      </c>
      <c r="C41" s="34" t="s">
        <v>114</v>
      </c>
      <c r="D41" s="41" t="s">
        <v>115</v>
      </c>
      <c r="E41" s="36">
        <v>3.5</v>
      </c>
      <c r="F41" s="35" t="s">
        <v>54</v>
      </c>
      <c r="O41" s="35" t="s">
        <v>0</v>
      </c>
      <c r="P41" s="35" t="s">
        <v>46</v>
      </c>
      <c r="V41" s="39" t="s">
        <v>2</v>
      </c>
    </row>
    <row r="42" spans="1:22" ht="20.399999999999999">
      <c r="A42" s="32" t="s">
        <v>41</v>
      </c>
      <c r="B42" s="33" t="s">
        <v>42</v>
      </c>
      <c r="C42" s="34" t="s">
        <v>116</v>
      </c>
      <c r="D42" s="41" t="s">
        <v>117</v>
      </c>
      <c r="E42" s="36">
        <v>1</v>
      </c>
      <c r="F42" s="35" t="s">
        <v>65</v>
      </c>
      <c r="O42" s="35" t="s">
        <v>0</v>
      </c>
      <c r="P42" s="35" t="s">
        <v>46</v>
      </c>
      <c r="V42" s="39" t="s">
        <v>3</v>
      </c>
    </row>
    <row r="43" spans="1:22" ht="20.399999999999999">
      <c r="A43" s="32" t="s">
        <v>41</v>
      </c>
      <c r="B43" s="33" t="s">
        <v>42</v>
      </c>
      <c r="C43" s="34" t="s">
        <v>118</v>
      </c>
      <c r="D43" s="41" t="s">
        <v>119</v>
      </c>
      <c r="E43" s="36">
        <v>27</v>
      </c>
      <c r="F43" s="35" t="s">
        <v>54</v>
      </c>
      <c r="O43" s="35" t="s">
        <v>0</v>
      </c>
      <c r="P43" s="35" t="s">
        <v>46</v>
      </c>
      <c r="V43" s="39" t="s">
        <v>3</v>
      </c>
    </row>
    <row r="44" spans="1:22">
      <c r="A44" s="32" t="s">
        <v>41</v>
      </c>
      <c r="B44" s="33" t="s">
        <v>42</v>
      </c>
      <c r="C44" s="34" t="s">
        <v>120</v>
      </c>
      <c r="D44" s="41" t="s">
        <v>121</v>
      </c>
      <c r="E44" s="36">
        <v>27</v>
      </c>
      <c r="F44" s="35" t="s">
        <v>54</v>
      </c>
      <c r="O44" s="35" t="s">
        <v>0</v>
      </c>
      <c r="P44" s="35" t="s">
        <v>46</v>
      </c>
      <c r="V44" s="39" t="s">
        <v>3</v>
      </c>
    </row>
    <row r="45" spans="1:22" ht="20.399999999999999">
      <c r="A45" s="32" t="s">
        <v>41</v>
      </c>
      <c r="B45" s="33" t="s">
        <v>42</v>
      </c>
      <c r="C45" s="34" t="s">
        <v>122</v>
      </c>
      <c r="D45" s="41" t="s">
        <v>123</v>
      </c>
      <c r="E45" s="36">
        <v>27</v>
      </c>
      <c r="F45" s="35" t="s">
        <v>54</v>
      </c>
      <c r="O45" s="35" t="s">
        <v>0</v>
      </c>
      <c r="P45" s="35" t="s">
        <v>46</v>
      </c>
      <c r="V45" s="39" t="s">
        <v>3</v>
      </c>
    </row>
    <row r="46" spans="1:22" ht="20.399999999999999">
      <c r="A46" s="32" t="s">
        <v>41</v>
      </c>
      <c r="B46" s="33" t="s">
        <v>42</v>
      </c>
      <c r="C46" s="34" t="s">
        <v>124</v>
      </c>
      <c r="D46" s="41" t="s">
        <v>125</v>
      </c>
      <c r="E46" s="36">
        <v>15</v>
      </c>
      <c r="F46" s="35" t="s">
        <v>54</v>
      </c>
      <c r="O46" s="35" t="s">
        <v>0</v>
      </c>
      <c r="P46" s="35" t="s">
        <v>46</v>
      </c>
      <c r="V46" s="39" t="s">
        <v>3</v>
      </c>
    </row>
    <row r="47" spans="1:22" ht="20.399999999999999">
      <c r="A47" s="32" t="s">
        <v>41</v>
      </c>
      <c r="B47" s="33" t="s">
        <v>42</v>
      </c>
      <c r="C47" s="34" t="s">
        <v>126</v>
      </c>
      <c r="D47" s="41" t="s">
        <v>127</v>
      </c>
      <c r="E47" s="36">
        <v>37</v>
      </c>
      <c r="F47" s="35" t="s">
        <v>54</v>
      </c>
      <c r="O47" s="35" t="s">
        <v>0</v>
      </c>
      <c r="P47" s="35" t="s">
        <v>46</v>
      </c>
      <c r="V47" s="39" t="s">
        <v>3</v>
      </c>
    </row>
    <row r="48" spans="1:22">
      <c r="A48" s="32" t="s">
        <v>41</v>
      </c>
      <c r="B48" s="33" t="s">
        <v>47</v>
      </c>
      <c r="C48" s="34" t="s">
        <v>128</v>
      </c>
      <c r="D48" s="41" t="s">
        <v>129</v>
      </c>
      <c r="E48" s="36">
        <v>52</v>
      </c>
      <c r="F48" s="35" t="s">
        <v>65</v>
      </c>
      <c r="O48" s="35" t="s">
        <v>0</v>
      </c>
      <c r="P48" s="35" t="s">
        <v>46</v>
      </c>
      <c r="V48" s="39" t="s">
        <v>2</v>
      </c>
    </row>
    <row r="49" spans="1:22">
      <c r="A49" s="32" t="s">
        <v>41</v>
      </c>
      <c r="B49" s="33" t="s">
        <v>47</v>
      </c>
      <c r="C49" s="34" t="s">
        <v>130</v>
      </c>
      <c r="D49" s="41" t="s">
        <v>131</v>
      </c>
      <c r="E49" s="36">
        <v>72</v>
      </c>
      <c r="F49" s="35" t="s">
        <v>45</v>
      </c>
      <c r="O49" s="35" t="s">
        <v>0</v>
      </c>
      <c r="P49" s="35" t="s">
        <v>46</v>
      </c>
      <c r="V49" s="39" t="s">
        <v>2</v>
      </c>
    </row>
    <row r="50" spans="1:22" ht="20.399999999999999">
      <c r="A50" s="32" t="s">
        <v>41</v>
      </c>
      <c r="B50" s="33" t="s">
        <v>51</v>
      </c>
      <c r="C50" s="34" t="s">
        <v>132</v>
      </c>
      <c r="D50" s="41" t="s">
        <v>133</v>
      </c>
      <c r="E50" s="36">
        <v>31</v>
      </c>
      <c r="F50" s="35" t="s">
        <v>54</v>
      </c>
      <c r="O50" s="35" t="s">
        <v>0</v>
      </c>
      <c r="P50" s="35" t="s">
        <v>46</v>
      </c>
      <c r="V50" s="39" t="s">
        <v>3</v>
      </c>
    </row>
    <row r="51" spans="1:22">
      <c r="A51" s="32" t="s">
        <v>41</v>
      </c>
      <c r="B51" s="33" t="s">
        <v>47</v>
      </c>
      <c r="C51" s="34" t="s">
        <v>134</v>
      </c>
      <c r="D51" s="41" t="s">
        <v>135</v>
      </c>
      <c r="E51" s="36">
        <v>1</v>
      </c>
      <c r="F51" s="35" t="s">
        <v>65</v>
      </c>
      <c r="O51" s="35" t="s">
        <v>0</v>
      </c>
      <c r="P51" s="35" t="s">
        <v>46</v>
      </c>
      <c r="V51" s="39" t="s">
        <v>2</v>
      </c>
    </row>
    <row r="52" spans="1:22">
      <c r="A52" s="32" t="s">
        <v>41</v>
      </c>
      <c r="B52" s="33" t="s">
        <v>47</v>
      </c>
      <c r="C52" s="34" t="s">
        <v>136</v>
      </c>
      <c r="D52" s="41" t="s">
        <v>137</v>
      </c>
      <c r="E52" s="36">
        <v>1</v>
      </c>
      <c r="F52" s="35" t="s">
        <v>65</v>
      </c>
      <c r="O52" s="35" t="s">
        <v>0</v>
      </c>
      <c r="P52" s="35" t="s">
        <v>46</v>
      </c>
      <c r="V52" s="39" t="s">
        <v>2</v>
      </c>
    </row>
    <row r="53" spans="1:22">
      <c r="A53" s="32" t="s">
        <v>41</v>
      </c>
      <c r="B53" s="33" t="s">
        <v>47</v>
      </c>
      <c r="C53" s="34" t="s">
        <v>138</v>
      </c>
      <c r="D53" s="41" t="s">
        <v>139</v>
      </c>
      <c r="E53" s="36">
        <v>16</v>
      </c>
      <c r="F53" s="35" t="s">
        <v>65</v>
      </c>
      <c r="O53" s="35" t="s">
        <v>0</v>
      </c>
      <c r="P53" s="35" t="s">
        <v>46</v>
      </c>
      <c r="V53" s="39" t="s">
        <v>2</v>
      </c>
    </row>
    <row r="54" spans="1:22">
      <c r="A54" s="32" t="s">
        <v>41</v>
      </c>
      <c r="B54" s="33" t="s">
        <v>42</v>
      </c>
      <c r="C54" s="34" t="s">
        <v>140</v>
      </c>
      <c r="D54" s="41" t="s">
        <v>141</v>
      </c>
      <c r="E54" s="36">
        <v>16</v>
      </c>
      <c r="F54" s="35" t="s">
        <v>54</v>
      </c>
      <c r="O54" s="35" t="s">
        <v>0</v>
      </c>
      <c r="P54" s="35" t="s">
        <v>46</v>
      </c>
      <c r="V54" s="39" t="s">
        <v>3</v>
      </c>
    </row>
    <row r="55" spans="1:22">
      <c r="A55" s="32" t="s">
        <v>41</v>
      </c>
      <c r="B55" s="33" t="s">
        <v>142</v>
      </c>
      <c r="C55" s="34" t="s">
        <v>143</v>
      </c>
      <c r="D55" s="41" t="s">
        <v>144</v>
      </c>
      <c r="E55" s="36">
        <v>5.617</v>
      </c>
      <c r="F55" s="35" t="s">
        <v>145</v>
      </c>
      <c r="O55" s="35" t="s">
        <v>0</v>
      </c>
      <c r="P55" s="35" t="s">
        <v>46</v>
      </c>
      <c r="V55" s="39" t="s">
        <v>3</v>
      </c>
    </row>
    <row r="56" spans="1:22">
      <c r="A56" s="32" t="s">
        <v>41</v>
      </c>
      <c r="B56" s="33" t="s">
        <v>142</v>
      </c>
      <c r="C56" s="34" t="s">
        <v>146</v>
      </c>
      <c r="D56" s="41" t="s">
        <v>147</v>
      </c>
      <c r="E56" s="36">
        <v>50.552999999999997</v>
      </c>
      <c r="F56" s="35" t="s">
        <v>145</v>
      </c>
      <c r="O56" s="35" t="s">
        <v>0</v>
      </c>
      <c r="P56" s="35" t="s">
        <v>46</v>
      </c>
      <c r="V56" s="39" t="s">
        <v>3</v>
      </c>
    </row>
    <row r="57" spans="1:22">
      <c r="A57" s="32" t="s">
        <v>41</v>
      </c>
      <c r="B57" s="33" t="s">
        <v>148</v>
      </c>
      <c r="C57" s="34" t="s">
        <v>149</v>
      </c>
      <c r="D57" s="41" t="s">
        <v>150</v>
      </c>
      <c r="E57" s="36">
        <v>5.617</v>
      </c>
      <c r="F57" s="35" t="s">
        <v>145</v>
      </c>
      <c r="O57" s="35" t="s">
        <v>0</v>
      </c>
      <c r="P57" s="35" t="s">
        <v>46</v>
      </c>
      <c r="V57" s="39" t="s">
        <v>3</v>
      </c>
    </row>
    <row r="58" spans="1:22" ht="20.399999999999999">
      <c r="A58" s="32" t="s">
        <v>41</v>
      </c>
      <c r="B58" s="33" t="s">
        <v>51</v>
      </c>
      <c r="C58" s="34" t="s">
        <v>151</v>
      </c>
      <c r="D58" s="41" t="s">
        <v>152</v>
      </c>
      <c r="E58" s="36">
        <v>5.617</v>
      </c>
      <c r="F58" s="35" t="s">
        <v>145</v>
      </c>
      <c r="O58" s="35" t="s">
        <v>0</v>
      </c>
      <c r="P58" s="35" t="s">
        <v>46</v>
      </c>
      <c r="V58" s="39" t="s">
        <v>3</v>
      </c>
    </row>
    <row r="59" spans="1:22">
      <c r="A59" s="32" t="s">
        <v>41</v>
      </c>
      <c r="B59" s="33" t="s">
        <v>51</v>
      </c>
      <c r="C59" s="34" t="s">
        <v>153</v>
      </c>
      <c r="D59" s="41" t="s">
        <v>154</v>
      </c>
      <c r="E59" s="36">
        <v>49.2</v>
      </c>
      <c r="F59" s="35" t="s">
        <v>57</v>
      </c>
      <c r="O59" s="35" t="s">
        <v>0</v>
      </c>
      <c r="P59" s="35" t="s">
        <v>46</v>
      </c>
      <c r="V59" s="39" t="s">
        <v>3</v>
      </c>
    </row>
    <row r="60" spans="1:22">
      <c r="A60" s="32" t="s">
        <v>41</v>
      </c>
      <c r="B60" s="33" t="s">
        <v>42</v>
      </c>
      <c r="C60" s="34" t="s">
        <v>155</v>
      </c>
      <c r="D60" s="41" t="s">
        <v>156</v>
      </c>
      <c r="E60" s="36">
        <v>147.48699999999999</v>
      </c>
      <c r="F60" s="35" t="s">
        <v>145</v>
      </c>
      <c r="O60" s="35" t="s">
        <v>0</v>
      </c>
      <c r="P60" s="35" t="s">
        <v>46</v>
      </c>
      <c r="V60" s="39" t="s">
        <v>3</v>
      </c>
    </row>
    <row r="61" spans="1:22">
      <c r="D61" s="42" t="s">
        <v>157</v>
      </c>
      <c r="E61" s="37"/>
    </row>
  </sheetData>
  <printOptions horizontalCentered="1"/>
  <pageMargins left="0.39370078740157483" right="0.35433070866141736" top="0.62992125984251968" bottom="0.59055118110236227" header="0.51181102362204722" footer="0.35433070866141736"/>
  <pageSetup paperSize="9" orientation="portrait" r:id="rId1"/>
  <headerFooter alignWithMargins="0">
    <oddFooter>&amp;R&amp;"Arial Narrow,Normálne"&amp;8Strana&amp;"Arial,Normálne"&amp;10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1</vt:i4>
      </vt:variant>
      <vt:variant>
        <vt:lpstr>Pomenované rozsahy</vt:lpstr>
      </vt:variant>
      <vt:variant>
        <vt:i4>2</vt:i4>
      </vt:variant>
    </vt:vector>
  </HeadingPairs>
  <TitlesOfParts>
    <vt:vector size="3" baseType="lpstr">
      <vt:lpstr>Zadanie</vt:lpstr>
      <vt:lpstr>Zadanie!Názvy_tlače</vt:lpstr>
      <vt:lpstr>Zadanie!Oblasť_tlače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Kriga</dc:creator>
  <cp:lastModifiedBy>Kriga</cp:lastModifiedBy>
  <cp:lastPrinted>2009-04-24T07:21:38Z</cp:lastPrinted>
  <dcterms:created xsi:type="dcterms:W3CDTF">1999-04-06T07:39:42Z</dcterms:created>
  <dcterms:modified xsi:type="dcterms:W3CDTF">2015-11-25T19:39:41Z</dcterms:modified>
</cp:coreProperties>
</file>